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6. Zadání - na výšku" sheetId="1" r:id="rId1"/>
  </sheets>
  <definedNames>
    <definedName name="_xlnm.Print_Titles" localSheetId="0">'6. Zadání - na výšku'!$1:$8</definedName>
  </definedNames>
  <calcPr fullCalcOnLoad="1"/>
</workbook>
</file>

<file path=xl/sharedStrings.xml><?xml version="1.0" encoding="utf-8"?>
<sst xmlns="http://schemas.openxmlformats.org/spreadsheetml/2006/main" count="122" uniqueCount="92">
  <si>
    <t xml:space="preserve">Stavba: </t>
  </si>
  <si>
    <t xml:space="preserve">Objekt: </t>
  </si>
  <si>
    <t>Ocelová plošina na střeše</t>
  </si>
  <si>
    <t xml:space="preserve">Datum: </t>
  </si>
  <si>
    <t xml:space="preserve">JKSO: </t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</si>
  <si>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</si>
  <si>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</si>
  <si>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</si>
  <si>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</si>
  <si>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</si>
  <si>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</si>
  <si>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</si>
  <si>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</si>
  <si>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</si>
  <si>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</si>
  <si>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</si>
  <si>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</si>
  <si>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</si>
  <si>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</si>
  <si>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</si>
  <si>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</si>
  <si>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</si>
  <si>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</si>
  <si>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Svislé a kompletní konstrukce</t>
  </si>
  <si>
    <t>014</t>
  </si>
  <si>
    <t>310236241</t>
  </si>
  <si>
    <t>Zazdívka otvorů pl do 0,09 m2 ve zdivu nadzákladovém cihlami pálenými tl do 300 mm</t>
  </si>
  <si>
    <t>kus</t>
  </si>
  <si>
    <t>Úpravy povrchů, podlahy a osazování výplní</t>
  </si>
  <si>
    <t>611401311</t>
  </si>
  <si>
    <t>Omítka malých ploch na stropech pl do 1 m2</t>
  </si>
  <si>
    <t>612401391</t>
  </si>
  <si>
    <t>Omítka malých ploch vnitřních stěn do 1m2</t>
  </si>
  <si>
    <t>9</t>
  </si>
  <si>
    <t>Ostatní konstrukce a práce-bourání</t>
  </si>
  <si>
    <t>011</t>
  </si>
  <si>
    <t>952901221</t>
  </si>
  <si>
    <t>Vyčištění budov průmyslových objektů při jakékoliv výšce podlaží</t>
  </si>
  <si>
    <t>m2</t>
  </si>
  <si>
    <t>953</t>
  </si>
  <si>
    <t>Vybourání a vyspravení střechy  pro ocelové sloupky</t>
  </si>
  <si>
    <t>953-2</t>
  </si>
  <si>
    <t>Vybourání a vyspravení střechy proosazení chráničky</t>
  </si>
  <si>
    <t>013</t>
  </si>
  <si>
    <t>971033341</t>
  </si>
  <si>
    <t>Vybourání otvorů ve zdivu cihelném pl do 0,09 m2 na MVC nebo MV tl do 300 mm</t>
  </si>
  <si>
    <t>99</t>
  </si>
  <si>
    <t>Přesun hmot</t>
  </si>
  <si>
    <t>998011002</t>
  </si>
  <si>
    <t>Přesun hmot pro budovy zděné výšky do 12 m</t>
  </si>
  <si>
    <t>t</t>
  </si>
  <si>
    <t>PSV</t>
  </si>
  <si>
    <t>Práce a dodávky PSV</t>
  </si>
  <si>
    <t>763</t>
  </si>
  <si>
    <t>Konstrukce montované z desek, dílců a panelů</t>
  </si>
  <si>
    <t>763131432</t>
  </si>
  <si>
    <t>SDK podhled desky 1xDF 15 bez TI dvouvrstvá spodní kce profil CD+UD</t>
  </si>
  <si>
    <t>763131832</t>
  </si>
  <si>
    <t>Demontáž SDK podhledu s jednovrstvou nosnou kcí z ocelových profilů opláštění dvojité</t>
  </si>
  <si>
    <t>998763402</t>
  </si>
  <si>
    <t>Přesun hmot pro sádrokartonové konstrukce v objektech v do 12 m</t>
  </si>
  <si>
    <t>%</t>
  </si>
  <si>
    <t>764</t>
  </si>
  <si>
    <t>Konstrukce klempířské</t>
  </si>
  <si>
    <t>764171476</t>
  </si>
  <si>
    <t xml:space="preserve"> lemování trub D do 100 mm-1/k</t>
  </si>
  <si>
    <t>764171478</t>
  </si>
  <si>
    <t xml:space="preserve"> lemování trub D do 200 mm -  2/k</t>
  </si>
  <si>
    <t>998764202</t>
  </si>
  <si>
    <t>Přesun hmot pro konstrukce klempířské v objektech v do 12 m</t>
  </si>
  <si>
    <t>767</t>
  </si>
  <si>
    <t>Konstrukce zámečnické</t>
  </si>
  <si>
    <t>767-1</t>
  </si>
  <si>
    <t>Montáž a dodávka ocelových konstrukcí</t>
  </si>
  <si>
    <t>kpl</t>
  </si>
  <si>
    <t>767-2</t>
  </si>
  <si>
    <t>Dodávka a montáž zábradlí -  3/z - vcetně pozinkování</t>
  </si>
  <si>
    <t>bm</t>
  </si>
  <si>
    <t>767-3</t>
  </si>
  <si>
    <t>Dodávka a montáž průchodky - 1/z +osazen í</t>
  </si>
  <si>
    <t>ks</t>
  </si>
  <si>
    <t>767-4</t>
  </si>
  <si>
    <t>Dodávka a montáž průchodky - 2/z +osazení</t>
  </si>
  <si>
    <t>998767202</t>
  </si>
  <si>
    <t>Přesun hmot pro zámečnické konstrukce v objektech v do 12 m</t>
  </si>
  <si>
    <t>Dopravní VaV centrum - Ocelová plošina na střeše laboratoří  SO 03</t>
  </si>
  <si>
    <t>VR 124 - Položkový rozpočet</t>
  </si>
  <si>
    <t>C</t>
  </si>
  <si>
    <t>Náklady na umístění stavby</t>
  </si>
  <si>
    <t xml:space="preserve">NUS </t>
  </si>
  <si>
    <t>NUS celkem</t>
  </si>
  <si>
    <t>Celkem (bez DPH)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</si>
</sst>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  <numFmt numFmtId="166" formatCode="#,##0.000;\-#,##0.000"/>
  </numFmts>
  <fonts count="47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sz val="7"/>
      <name val="Arial CE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8" fillId="0" borderId="0" xfId="0" applyFont="1" applyAlignment="1" applyProtection="1">
      <alignment horizontal="left" wrapText="1"/>
      <protection/>
    </xf>
    <xf numFmtId="165" fontId="3" fillId="0" borderId="0" xfId="0" applyNumberFormat="1" applyFont="1" applyAlignment="1" applyProtection="1">
      <alignment horizontal="right"/>
      <protection/>
    </xf>
    <xf numFmtId="2" fontId="3" fillId="0" borderId="0" xfId="0" applyNumberFormat="1" applyFont="1" applyAlignment="1" applyProtection="1">
      <alignment horizontal="right"/>
      <protection/>
    </xf>
    <xf numFmtId="2" fontId="3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164" fontId="7" fillId="0" borderId="12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 wrapText="1"/>
      <protection/>
    </xf>
    <xf numFmtId="166" fontId="7" fillId="0" borderId="13" xfId="0" applyNumberFormat="1" applyFont="1" applyBorder="1" applyAlignment="1" applyProtection="1">
      <alignment horizontal="right"/>
      <protection/>
    </xf>
    <xf numFmtId="2" fontId="3" fillId="0" borderId="13" xfId="0" applyNumberFormat="1" applyFont="1" applyBorder="1" applyAlignment="1" applyProtection="1">
      <alignment horizontal="right"/>
      <protection/>
    </xf>
    <xf numFmtId="2" fontId="3" fillId="0" borderId="14" xfId="0" applyNumberFormat="1" applyFont="1" applyBorder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2" fontId="9" fillId="0" borderId="0" xfId="0" applyNumberFormat="1" applyFont="1" applyAlignment="1" applyProtection="1">
      <alignment horizontal="right"/>
      <protection/>
    </xf>
    <xf numFmtId="4" fontId="12" fillId="0" borderId="0" xfId="0" applyNumberFormat="1" applyFont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J15" sqref="J15"/>
    </sheetView>
  </sheetViews>
  <sheetFormatPr defaultColWidth="10.5" defaultRowHeight="12" customHeight="1"/>
  <cols>
    <col min="1" max="1" width="6.66015625" style="2" customWidth="1"/>
    <col min="2" max="2" width="7.16015625" style="2" customWidth="1"/>
    <col min="3" max="3" width="11.83203125" style="2" customWidth="1"/>
    <col min="4" max="4" width="33.16015625" style="2" customWidth="1"/>
    <col min="5" max="5" width="4.66015625" style="2" customWidth="1"/>
    <col min="6" max="6" width="14" style="2" customWidth="1"/>
    <col min="7" max="7" width="11.66015625" style="2" customWidth="1"/>
    <col min="8" max="8" width="14.16015625" style="2" customWidth="1"/>
    <col min="9" max="16384" width="10.5" style="1" customWidth="1"/>
  </cols>
  <sheetData>
    <row r="1" spans="1:8" s="2" customFormat="1" ht="17.25" customHeight="1">
      <c r="A1" s="3" t="s">
        <v>86</v>
      </c>
      <c r="B1" s="4"/>
      <c r="C1" s="4"/>
      <c r="D1" s="4"/>
      <c r="E1" s="4"/>
      <c r="F1" s="5"/>
      <c r="G1" s="4"/>
      <c r="H1" s="4"/>
    </row>
    <row r="2" spans="1:8" s="2" customFormat="1" ht="12.75" customHeight="1">
      <c r="A2" s="6" t="s">
        <v>0</v>
      </c>
      <c r="B2" s="7"/>
      <c r="C2" s="6" t="s">
        <v>85</v>
      </c>
      <c r="D2" s="8"/>
      <c r="E2" s="8"/>
      <c r="F2" s="9"/>
      <c r="G2" s="5"/>
      <c r="H2" s="4"/>
    </row>
    <row r="3" spans="1:8" s="2" customFormat="1" ht="12.75" customHeight="1">
      <c r="A3" s="6" t="s">
        <v>1</v>
      </c>
      <c r="B3" s="7"/>
      <c r="C3" s="6" t="s">
        <v>2</v>
      </c>
      <c r="D3" s="8"/>
      <c r="E3" s="8"/>
      <c r="F3" s="10" t="s">
        <v>3</v>
      </c>
      <c r="G3" s="11"/>
      <c r="H3" s="4"/>
    </row>
    <row r="4" spans="1:8" s="2" customFormat="1" ht="12.75" customHeight="1">
      <c r="A4" s="6"/>
      <c r="B4" s="7"/>
      <c r="C4" s="6"/>
      <c r="D4" s="8"/>
      <c r="E4" s="8"/>
      <c r="F4" s="10" t="s">
        <v>4</v>
      </c>
      <c r="G4" s="11"/>
      <c r="H4" s="4"/>
    </row>
    <row r="5" spans="1:8" s="2" customFormat="1" ht="14.25" customHeight="1">
      <c r="A5" s="5"/>
      <c r="B5" s="4"/>
      <c r="C5" s="4"/>
      <c r="D5" s="4"/>
      <c r="E5" s="4"/>
      <c r="F5" s="4"/>
      <c r="G5" s="4"/>
      <c r="H5" s="4"/>
    </row>
    <row r="6" spans="1:8" s="2" customFormat="1" ht="25.5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</row>
    <row r="7" spans="1:8" s="2" customFormat="1" ht="11.25" customHeight="1">
      <c r="A7" s="12" t="s">
        <v>13</v>
      </c>
      <c r="B7" s="12" t="s">
        <v>14</v>
      </c>
      <c r="C7" s="12" t="s">
        <v>15</v>
      </c>
      <c r="D7" s="12" t="s">
        <v>16</v>
      </c>
      <c r="E7" s="12" t="s">
        <v>17</v>
      </c>
      <c r="F7" s="12" t="s">
        <v>18</v>
      </c>
      <c r="G7" s="12" t="s">
        <v>19</v>
      </c>
      <c r="H7" s="12" t="s">
        <v>20</v>
      </c>
    </row>
    <row r="8" spans="1:8" s="2" customFormat="1" ht="5.25" customHeight="1">
      <c r="A8" s="5"/>
      <c r="B8" s="4"/>
      <c r="C8" s="4"/>
      <c r="D8" s="4"/>
      <c r="E8" s="4"/>
      <c r="F8" s="4"/>
      <c r="G8" s="4"/>
      <c r="H8" s="4"/>
    </row>
    <row r="9" spans="1:8" s="2" customFormat="1" ht="9" customHeight="1">
      <c r="A9" s="13"/>
      <c r="B9" s="4"/>
      <c r="C9" s="4"/>
      <c r="D9" s="4"/>
      <c r="E9" s="4"/>
      <c r="F9" s="4"/>
      <c r="G9" s="4"/>
      <c r="H9" s="4"/>
    </row>
    <row r="10" spans="1:8" s="2" customFormat="1" ht="15" customHeight="1">
      <c r="A10" s="14"/>
      <c r="B10" s="15"/>
      <c r="C10" s="16" t="s">
        <v>21</v>
      </c>
      <c r="D10" s="16" t="s">
        <v>22</v>
      </c>
      <c r="E10" s="15"/>
      <c r="F10" s="17"/>
      <c r="G10" s="18"/>
      <c r="H10" s="19">
        <f>SUM(H12:H22)</f>
        <v>0</v>
      </c>
    </row>
    <row r="11" spans="1:8" s="2" customFormat="1" ht="13.5" customHeight="1">
      <c r="A11" s="14"/>
      <c r="B11" s="15"/>
      <c r="C11" s="20" t="s">
        <v>15</v>
      </c>
      <c r="D11" s="20" t="s">
        <v>23</v>
      </c>
      <c r="E11" s="15"/>
      <c r="F11" s="17"/>
      <c r="G11" s="18"/>
      <c r="H11" s="19"/>
    </row>
    <row r="12" spans="1:8" s="2" customFormat="1" ht="34.5" customHeight="1">
      <c r="A12" s="21">
        <v>1</v>
      </c>
      <c r="B12" s="22" t="s">
        <v>24</v>
      </c>
      <c r="C12" s="22" t="s">
        <v>25</v>
      </c>
      <c r="D12" s="22" t="s">
        <v>26</v>
      </c>
      <c r="E12" s="22" t="s">
        <v>27</v>
      </c>
      <c r="F12" s="23">
        <v>2</v>
      </c>
      <c r="G12" s="24"/>
      <c r="H12" s="25">
        <f>F12*G12</f>
        <v>0</v>
      </c>
    </row>
    <row r="13" spans="1:8" s="2" customFormat="1" ht="24" customHeight="1">
      <c r="A13" s="14"/>
      <c r="B13" s="15"/>
      <c r="C13" s="20" t="s">
        <v>18</v>
      </c>
      <c r="D13" s="20" t="s">
        <v>28</v>
      </c>
      <c r="E13" s="15"/>
      <c r="F13" s="17"/>
      <c r="G13" s="18"/>
      <c r="H13" s="19"/>
    </row>
    <row r="14" spans="1:8" s="2" customFormat="1" ht="24" customHeight="1">
      <c r="A14" s="21">
        <v>2</v>
      </c>
      <c r="B14" s="22" t="s">
        <v>24</v>
      </c>
      <c r="C14" s="22" t="s">
        <v>29</v>
      </c>
      <c r="D14" s="22" t="s">
        <v>30</v>
      </c>
      <c r="E14" s="22" t="s">
        <v>27</v>
      </c>
      <c r="F14" s="23">
        <v>2</v>
      </c>
      <c r="G14" s="24"/>
      <c r="H14" s="25">
        <f>F14*G14</f>
        <v>0</v>
      </c>
    </row>
    <row r="15" spans="1:8" s="2" customFormat="1" ht="24" customHeight="1">
      <c r="A15" s="21">
        <v>3</v>
      </c>
      <c r="B15" s="22" t="s">
        <v>24</v>
      </c>
      <c r="C15" s="22" t="s">
        <v>31</v>
      </c>
      <c r="D15" s="22" t="s">
        <v>32</v>
      </c>
      <c r="E15" s="22" t="s">
        <v>27</v>
      </c>
      <c r="F15" s="23">
        <v>4</v>
      </c>
      <c r="G15" s="24"/>
      <c r="H15" s="25">
        <f>F15*G15</f>
        <v>0</v>
      </c>
    </row>
    <row r="16" spans="1:8" s="2" customFormat="1" ht="13.5" customHeight="1">
      <c r="A16" s="14"/>
      <c r="B16" s="15"/>
      <c r="C16" s="20" t="s">
        <v>33</v>
      </c>
      <c r="D16" s="20" t="s">
        <v>34</v>
      </c>
      <c r="E16" s="15"/>
      <c r="F16" s="17"/>
      <c r="G16" s="18"/>
      <c r="H16" s="19"/>
    </row>
    <row r="17" spans="1:8" s="2" customFormat="1" ht="24" customHeight="1">
      <c r="A17" s="21">
        <v>4</v>
      </c>
      <c r="B17" s="22" t="s">
        <v>35</v>
      </c>
      <c r="C17" s="22" t="s">
        <v>36</v>
      </c>
      <c r="D17" s="22" t="s">
        <v>37</v>
      </c>
      <c r="E17" s="22" t="s">
        <v>38</v>
      </c>
      <c r="F17" s="23">
        <v>170</v>
      </c>
      <c r="G17" s="24"/>
      <c r="H17" s="25">
        <f>F17*G17</f>
        <v>0</v>
      </c>
    </row>
    <row r="18" spans="1:8" s="2" customFormat="1" ht="24" customHeight="1">
      <c r="A18" s="21">
        <v>5</v>
      </c>
      <c r="B18" s="22" t="s">
        <v>24</v>
      </c>
      <c r="C18" s="22" t="s">
        <v>39</v>
      </c>
      <c r="D18" s="22" t="s">
        <v>40</v>
      </c>
      <c r="E18" s="22" t="s">
        <v>27</v>
      </c>
      <c r="F18" s="23">
        <v>14</v>
      </c>
      <c r="G18" s="24"/>
      <c r="H18" s="25">
        <f>F18*G18</f>
        <v>0</v>
      </c>
    </row>
    <row r="19" spans="1:8" s="2" customFormat="1" ht="24" customHeight="1">
      <c r="A19" s="21">
        <v>6</v>
      </c>
      <c r="B19" s="22" t="s">
        <v>24</v>
      </c>
      <c r="C19" s="22" t="s">
        <v>41</v>
      </c>
      <c r="D19" s="22" t="s">
        <v>42</v>
      </c>
      <c r="E19" s="22" t="s">
        <v>27</v>
      </c>
      <c r="F19" s="23">
        <v>2</v>
      </c>
      <c r="G19" s="24"/>
      <c r="H19" s="25">
        <f>F19*G19</f>
        <v>0</v>
      </c>
    </row>
    <row r="20" spans="1:8" s="2" customFormat="1" ht="34.5" customHeight="1">
      <c r="A20" s="21">
        <v>7</v>
      </c>
      <c r="B20" s="22" t="s">
        <v>43</v>
      </c>
      <c r="C20" s="22" t="s">
        <v>44</v>
      </c>
      <c r="D20" s="22" t="s">
        <v>45</v>
      </c>
      <c r="E20" s="22" t="s">
        <v>27</v>
      </c>
      <c r="F20" s="23">
        <v>2</v>
      </c>
      <c r="G20" s="24"/>
      <c r="H20" s="25">
        <f>F20*G20</f>
        <v>0</v>
      </c>
    </row>
    <row r="21" spans="1:8" s="2" customFormat="1" ht="13.5" customHeight="1">
      <c r="A21" s="14"/>
      <c r="B21" s="15"/>
      <c r="C21" s="20" t="s">
        <v>46</v>
      </c>
      <c r="D21" s="20" t="s">
        <v>47</v>
      </c>
      <c r="E21" s="15"/>
      <c r="F21" s="17"/>
      <c r="G21" s="18"/>
      <c r="H21" s="19"/>
    </row>
    <row r="22" spans="1:8" s="2" customFormat="1" ht="24" customHeight="1">
      <c r="A22" s="21">
        <v>8</v>
      </c>
      <c r="B22" s="22" t="s">
        <v>35</v>
      </c>
      <c r="C22" s="22" t="s">
        <v>48</v>
      </c>
      <c r="D22" s="22" t="s">
        <v>49</v>
      </c>
      <c r="E22" s="22" t="s">
        <v>50</v>
      </c>
      <c r="F22" s="23">
        <v>1.19</v>
      </c>
      <c r="G22" s="24"/>
      <c r="H22" s="25">
        <f>F22*G22</f>
        <v>0</v>
      </c>
    </row>
    <row r="23" spans="1:8" s="2" customFormat="1" ht="9" customHeight="1">
      <c r="A23" s="13"/>
      <c r="B23" s="4"/>
      <c r="C23" s="4"/>
      <c r="D23" s="4"/>
      <c r="E23" s="4"/>
      <c r="F23" s="4"/>
      <c r="G23" s="4"/>
      <c r="H23" s="4"/>
    </row>
    <row r="24" spans="1:8" s="2" customFormat="1" ht="15" customHeight="1">
      <c r="A24" s="14"/>
      <c r="B24" s="15"/>
      <c r="C24" s="16" t="s">
        <v>51</v>
      </c>
      <c r="D24" s="16" t="s">
        <v>52</v>
      </c>
      <c r="E24" s="15"/>
      <c r="F24" s="17"/>
      <c r="G24" s="18"/>
      <c r="H24" s="19">
        <f>SUM(H26:H38)</f>
        <v>0</v>
      </c>
    </row>
    <row r="25" spans="1:8" s="2" customFormat="1" ht="24" customHeight="1">
      <c r="A25" s="14"/>
      <c r="B25" s="15"/>
      <c r="C25" s="20" t="s">
        <v>53</v>
      </c>
      <c r="D25" s="20" t="s">
        <v>54</v>
      </c>
      <c r="E25" s="15"/>
      <c r="F25" s="17"/>
      <c r="G25" s="18"/>
      <c r="H25" s="19"/>
    </row>
    <row r="26" spans="1:8" s="2" customFormat="1" ht="24" customHeight="1">
      <c r="A26" s="21">
        <v>9</v>
      </c>
      <c r="B26" s="22" t="s">
        <v>53</v>
      </c>
      <c r="C26" s="22" t="s">
        <v>55</v>
      </c>
      <c r="D26" s="22" t="s">
        <v>56</v>
      </c>
      <c r="E26" s="22" t="s">
        <v>38</v>
      </c>
      <c r="F26" s="23">
        <v>3</v>
      </c>
      <c r="G26" s="24"/>
      <c r="H26" s="25">
        <f>F26*G26</f>
        <v>0</v>
      </c>
    </row>
    <row r="27" spans="1:8" s="2" customFormat="1" ht="34.5" customHeight="1">
      <c r="A27" s="21">
        <v>10</v>
      </c>
      <c r="B27" s="22" t="s">
        <v>53</v>
      </c>
      <c r="C27" s="22" t="s">
        <v>57</v>
      </c>
      <c r="D27" s="22" t="s">
        <v>58</v>
      </c>
      <c r="E27" s="22" t="s">
        <v>38</v>
      </c>
      <c r="F27" s="23">
        <v>3</v>
      </c>
      <c r="G27" s="24"/>
      <c r="H27" s="25">
        <f>F27*G27</f>
        <v>0</v>
      </c>
    </row>
    <row r="28" spans="1:8" s="2" customFormat="1" ht="24" customHeight="1">
      <c r="A28" s="21">
        <v>11</v>
      </c>
      <c r="B28" s="22" t="s">
        <v>53</v>
      </c>
      <c r="C28" s="22" t="s">
        <v>59</v>
      </c>
      <c r="D28" s="22" t="s">
        <v>60</v>
      </c>
      <c r="E28" s="22" t="s">
        <v>61</v>
      </c>
      <c r="F28" s="23">
        <v>1.52</v>
      </c>
      <c r="G28" s="24"/>
      <c r="H28" s="25">
        <f>F28*G28</f>
        <v>0</v>
      </c>
    </row>
    <row r="29" spans="1:8" s="2" customFormat="1" ht="13.5" customHeight="1">
      <c r="A29" s="14"/>
      <c r="B29" s="15"/>
      <c r="C29" s="20" t="s">
        <v>62</v>
      </c>
      <c r="D29" s="20" t="s">
        <v>63</v>
      </c>
      <c r="E29" s="15"/>
      <c r="F29" s="17"/>
      <c r="G29" s="18"/>
      <c r="H29" s="19"/>
    </row>
    <row r="30" spans="1:8" s="2" customFormat="1" ht="13.5" customHeight="1">
      <c r="A30" s="21">
        <v>12</v>
      </c>
      <c r="B30" s="22" t="s">
        <v>62</v>
      </c>
      <c r="C30" s="22" t="s">
        <v>64</v>
      </c>
      <c r="D30" s="22" t="s">
        <v>65</v>
      </c>
      <c r="E30" s="22" t="s">
        <v>38</v>
      </c>
      <c r="F30" s="23">
        <v>11.34</v>
      </c>
      <c r="G30" s="24"/>
      <c r="H30" s="25">
        <f>F30*G30</f>
        <v>0</v>
      </c>
    </row>
    <row r="31" spans="1:8" s="2" customFormat="1" ht="13.5" customHeight="1">
      <c r="A31" s="21">
        <v>13</v>
      </c>
      <c r="B31" s="22" t="s">
        <v>62</v>
      </c>
      <c r="C31" s="22" t="s">
        <v>66</v>
      </c>
      <c r="D31" s="22" t="s">
        <v>67</v>
      </c>
      <c r="E31" s="22" t="s">
        <v>38</v>
      </c>
      <c r="F31" s="23">
        <v>1.62</v>
      </c>
      <c r="G31" s="24"/>
      <c r="H31" s="25">
        <f>F31*G31</f>
        <v>0</v>
      </c>
    </row>
    <row r="32" spans="1:8" s="2" customFormat="1" ht="24" customHeight="1">
      <c r="A32" s="21">
        <v>14</v>
      </c>
      <c r="B32" s="22" t="s">
        <v>62</v>
      </c>
      <c r="C32" s="22" t="s">
        <v>68</v>
      </c>
      <c r="D32" s="22" t="s">
        <v>69</v>
      </c>
      <c r="E32" s="22" t="s">
        <v>61</v>
      </c>
      <c r="F32" s="23">
        <v>1.56</v>
      </c>
      <c r="G32" s="24"/>
      <c r="H32" s="25">
        <f>F32*G32</f>
        <v>0</v>
      </c>
    </row>
    <row r="33" spans="1:8" s="2" customFormat="1" ht="13.5" customHeight="1">
      <c r="A33" s="14"/>
      <c r="B33" s="15"/>
      <c r="C33" s="20" t="s">
        <v>70</v>
      </c>
      <c r="D33" s="20" t="s">
        <v>71</v>
      </c>
      <c r="E33" s="15"/>
      <c r="F33" s="17"/>
      <c r="G33" s="18"/>
      <c r="H33" s="19"/>
    </row>
    <row r="34" spans="1:8" s="2" customFormat="1" ht="13.5" customHeight="1">
      <c r="A34" s="21">
        <v>15</v>
      </c>
      <c r="B34" s="22" t="s">
        <v>70</v>
      </c>
      <c r="C34" s="22" t="s">
        <v>72</v>
      </c>
      <c r="D34" s="22" t="s">
        <v>73</v>
      </c>
      <c r="E34" s="22" t="s">
        <v>74</v>
      </c>
      <c r="F34" s="23">
        <v>1</v>
      </c>
      <c r="G34" s="24"/>
      <c r="H34" s="25">
        <f>F34*G34</f>
        <v>0</v>
      </c>
    </row>
    <row r="35" spans="1:8" s="2" customFormat="1" ht="24" customHeight="1">
      <c r="A35" s="21">
        <v>16</v>
      </c>
      <c r="B35" s="22" t="s">
        <v>70</v>
      </c>
      <c r="C35" s="22" t="s">
        <v>75</v>
      </c>
      <c r="D35" s="22" t="s">
        <v>76</v>
      </c>
      <c r="E35" s="22" t="s">
        <v>77</v>
      </c>
      <c r="F35" s="23">
        <v>6.9</v>
      </c>
      <c r="G35" s="24"/>
      <c r="H35" s="25">
        <f>F35*G35</f>
        <v>0</v>
      </c>
    </row>
    <row r="36" spans="1:8" s="2" customFormat="1" ht="24" customHeight="1">
      <c r="A36" s="21">
        <v>17</v>
      </c>
      <c r="B36" s="22" t="s">
        <v>70</v>
      </c>
      <c r="C36" s="22" t="s">
        <v>78</v>
      </c>
      <c r="D36" s="22" t="s">
        <v>79</v>
      </c>
      <c r="E36" s="22" t="s">
        <v>80</v>
      </c>
      <c r="F36" s="23">
        <v>2</v>
      </c>
      <c r="G36" s="24"/>
      <c r="H36" s="25">
        <f>F36*G36</f>
        <v>0</v>
      </c>
    </row>
    <row r="37" spans="1:8" s="2" customFormat="1" ht="24" customHeight="1">
      <c r="A37" s="21">
        <v>18</v>
      </c>
      <c r="B37" s="22" t="s">
        <v>70</v>
      </c>
      <c r="C37" s="22" t="s">
        <v>81</v>
      </c>
      <c r="D37" s="22" t="s">
        <v>82</v>
      </c>
      <c r="E37" s="22" t="s">
        <v>80</v>
      </c>
      <c r="F37" s="23">
        <v>2</v>
      </c>
      <c r="G37" s="24"/>
      <c r="H37" s="25">
        <f>F37*G37</f>
        <v>0</v>
      </c>
    </row>
    <row r="38" spans="1:8" s="2" customFormat="1" ht="24" customHeight="1">
      <c r="A38" s="21">
        <v>19</v>
      </c>
      <c r="B38" s="22" t="s">
        <v>70</v>
      </c>
      <c r="C38" s="22" t="s">
        <v>83</v>
      </c>
      <c r="D38" s="22" t="s">
        <v>84</v>
      </c>
      <c r="E38" s="22" t="s">
        <v>61</v>
      </c>
      <c r="F38" s="23">
        <v>1.79</v>
      </c>
      <c r="G38" s="24"/>
      <c r="H38" s="25">
        <f>F38*G38</f>
        <v>0</v>
      </c>
    </row>
    <row r="39" spans="1:8" s="2" customFormat="1" ht="8.25" customHeight="1">
      <c r="A39" s="13"/>
      <c r="B39" s="4"/>
      <c r="C39" s="4"/>
      <c r="D39" s="4"/>
      <c r="E39" s="4"/>
      <c r="F39" s="4"/>
      <c r="G39" s="4"/>
      <c r="H39" s="4"/>
    </row>
    <row r="40" spans="1:8" s="2" customFormat="1" ht="15" customHeight="1">
      <c r="A40" s="14"/>
      <c r="B40" s="15"/>
      <c r="C40" s="16" t="s">
        <v>87</v>
      </c>
      <c r="D40" s="16" t="s">
        <v>88</v>
      </c>
      <c r="E40" s="15"/>
      <c r="F40" s="17"/>
      <c r="G40" s="18"/>
      <c r="H40" s="19">
        <f>H41</f>
        <v>0</v>
      </c>
    </row>
    <row r="41" spans="1:8" s="2" customFormat="1" ht="24" customHeight="1">
      <c r="A41" s="21">
        <v>20</v>
      </c>
      <c r="B41" s="22"/>
      <c r="C41" s="33" t="s">
        <v>89</v>
      </c>
      <c r="D41" s="33" t="s">
        <v>90</v>
      </c>
      <c r="E41" s="22"/>
      <c r="F41" s="23">
        <v>1</v>
      </c>
      <c r="G41" s="24"/>
      <c r="H41" s="25">
        <f>F41*G41</f>
        <v>0</v>
      </c>
    </row>
    <row r="42" spans="1:8" s="2" customFormat="1" ht="8.25" customHeight="1">
      <c r="A42" s="13"/>
      <c r="B42" s="4"/>
      <c r="C42" s="4"/>
      <c r="D42" s="4"/>
      <c r="E42" s="4"/>
      <c r="F42" s="4"/>
      <c r="G42" s="4"/>
      <c r="H42" s="4"/>
    </row>
    <row r="43" spans="1:8" s="2" customFormat="1" ht="19.5" customHeight="1">
      <c r="A43" s="26"/>
      <c r="B43" s="27"/>
      <c r="C43" s="28"/>
      <c r="D43" s="29" t="s">
        <v>91</v>
      </c>
      <c r="E43" s="27"/>
      <c r="F43" s="30"/>
      <c r="G43" s="31"/>
      <c r="H43" s="32">
        <f>H24+H10+H40</f>
        <v>0</v>
      </c>
    </row>
  </sheetData>
  <sheetProtection/>
  <printOptions horizontalCentered="1"/>
  <pageMargins left="0.39375001192092896" right="0.39375001192092896" top="0.7875000238418579" bottom="0.7875000238418579" header="0" footer="0"/>
  <pageSetup blackAndWhite="1" fitToHeight="100" horizontalDpi="300" verticalDpi="300" orientation="portrait" paperSize="9" scale="9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Polansky</cp:lastModifiedBy>
  <cp:lastPrinted>2014-08-20T09:05:15Z</cp:lastPrinted>
  <dcterms:modified xsi:type="dcterms:W3CDTF">2014-08-20T09:23:21Z</dcterms:modified>
  <cp:category/>
  <cp:version/>
  <cp:contentType/>
  <cp:contentStatus/>
</cp:coreProperties>
</file>